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311459\令和２年度（２０２０年度）\2020_01_工事・委託関係\2020_A03_Ｒ２徳土　徳島小松島港（本港地区）　小・小松島　浮桟橋修繕工事\1_当初設計\"/>
    </mc:Choice>
  </mc:AlternateContent>
  <bookViews>
    <workbookView xWindow="0" yWindow="0" windowWidth="19200" windowHeight="1164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7" i="1" l="1"/>
  <c r="G43" i="1"/>
  <c r="G41" i="1"/>
  <c r="G40" i="1" s="1"/>
  <c r="G39" i="1" s="1"/>
  <c r="G35" i="1"/>
  <c r="G34" i="1" s="1"/>
  <c r="G28" i="1"/>
  <c r="G26" i="1"/>
  <c r="G23" i="1"/>
  <c r="G18" i="1"/>
  <c r="G12" i="1"/>
  <c r="G11" i="1" s="1"/>
  <c r="G38" i="1" l="1"/>
  <c r="G10" i="1"/>
  <c r="G53" i="1" l="1"/>
  <c r="G55" i="1" s="1"/>
  <c r="G56" i="1" s="1"/>
  <c r="G51" i="1"/>
</calcChain>
</file>

<file path=xl/sharedStrings.xml><?xml version="1.0" encoding="utf-8"?>
<sst xmlns="http://schemas.openxmlformats.org/spreadsheetml/2006/main" count="107" uniqueCount="63">
  <si>
    <t>工事費内訳書</t>
  </si>
  <si>
    <t>住　　　　所</t>
  </si>
  <si>
    <t>商号又は名称</t>
  </si>
  <si>
    <t>代 表 者 名</t>
  </si>
  <si>
    <t>工 事 名</t>
  </si>
  <si>
    <t>Ｒ２徳土　徳島小松島港（本港地区）　小・小松島　浮桟橋修繕工事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</si>
  <si>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</si>
  <si>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</si>
  <si>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</si>
  <si>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</si>
  <si>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</si>
  <si>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</si>
  <si>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桟橋･係船杭</t>
  </si>
  <si>
    <t>式</t>
  </si>
  <si>
    <t>浮桟橋修繕工</t>
  </si>
  <si>
    <t>シンカーブロック製作工</t>
  </si>
  <si>
    <t>底面</t>
  </si>
  <si>
    <t>m2</t>
  </si>
  <si>
    <t>鉄筋　</t>
  </si>
  <si>
    <t>kg</t>
  </si>
  <si>
    <t>吊り筋・吊りバー</t>
  </si>
  <si>
    <t>型枠　</t>
  </si>
  <si>
    <t>ｺﾝｸﾘｰﾄ　</t>
  </si>
  <si>
    <t>m3</t>
  </si>
  <si>
    <t>シンカーブロック据付</t>
  </si>
  <si>
    <t>ｼﾝｶｰﾌﾞﾛｯｸ据付</t>
  </si>
  <si>
    <t>箇所</t>
  </si>
  <si>
    <t>保護工</t>
  </si>
  <si>
    <t>準備工　</t>
  </si>
  <si>
    <t>鋼管保護</t>
  </si>
  <si>
    <t>現場溶接工</t>
  </si>
  <si>
    <t>現場鋼材溶接　</t>
  </si>
  <si>
    <t>m</t>
  </si>
  <si>
    <t>塗装工</t>
  </si>
  <si>
    <t>素地調整</t>
  </si>
  <si>
    <t>ﾌﾟﾗｲﾏｰ下地</t>
  </si>
  <si>
    <t>下塗り</t>
  </si>
  <si>
    <t>中塗り</t>
  </si>
  <si>
    <t>上塗り</t>
  </si>
  <si>
    <t>既設係留索撤去</t>
  </si>
  <si>
    <t>回</t>
  </si>
  <si>
    <t>既設係留索運搬処分</t>
  </si>
  <si>
    <t>直接工事費</t>
  </si>
  <si>
    <t>共通仮設</t>
  </si>
  <si>
    <t>共通仮設費</t>
  </si>
  <si>
    <t>回航･えい航費</t>
  </si>
  <si>
    <t>えい航</t>
  </si>
  <si>
    <t>事業損失防止施設費</t>
  </si>
  <si>
    <t>水質汚濁防止膜
　本港地区</t>
  </si>
  <si>
    <t>水質汚濁防止膜
　横須地区</t>
  </si>
  <si>
    <t>水質汚濁防止膜
　元根井地区</t>
  </si>
  <si>
    <t>安全費</t>
  </si>
  <si>
    <t>探査　</t>
  </si>
  <si>
    <t>安全監視船</t>
  </si>
  <si>
    <t>日・隻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</si>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</sst>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topLeftCell="A40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G11+G34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G12+G18+G23+G26+G28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8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205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20</v>
      </c>
      <c r="E15" s="8" t="s">
        <v>19</v>
      </c>
      <c r="F15" s="9">
        <v>359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17</v>
      </c>
      <c r="F16" s="9">
        <v>27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23</v>
      </c>
      <c r="F17" s="9">
        <v>9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24</v>
      </c>
      <c r="D18" s="23"/>
      <c r="E18" s="8" t="s">
        <v>13</v>
      </c>
      <c r="F18" s="9">
        <v>1</v>
      </c>
      <c r="G18" s="10">
        <f>G19+G20+G21+G22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25</v>
      </c>
      <c r="E19" s="8" t="s">
        <v>26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26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26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25</v>
      </c>
      <c r="E22" s="8" t="s">
        <v>26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27</v>
      </c>
      <c r="D23" s="23"/>
      <c r="E23" s="8" t="s">
        <v>13</v>
      </c>
      <c r="F23" s="9">
        <v>1</v>
      </c>
      <c r="G23" s="10">
        <f>G24+G25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28</v>
      </c>
      <c r="E24" s="8" t="s">
        <v>17</v>
      </c>
      <c r="F24" s="9">
        <v>21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17</v>
      </c>
      <c r="F25" s="9">
        <v>21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30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32</v>
      </c>
      <c r="F27" s="9">
        <v>8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33</v>
      </c>
      <c r="D28" s="23"/>
      <c r="E28" s="8" t="s">
        <v>13</v>
      </c>
      <c r="F28" s="9">
        <v>1</v>
      </c>
      <c r="G28" s="10">
        <f>G29+G30+G31+G32+G33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34</v>
      </c>
      <c r="E29" s="8" t="s">
        <v>17</v>
      </c>
      <c r="F29" s="9">
        <v>27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35</v>
      </c>
      <c r="E30" s="8" t="s">
        <v>17</v>
      </c>
      <c r="F30" s="9">
        <v>27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36</v>
      </c>
      <c r="E31" s="8" t="s">
        <v>17</v>
      </c>
      <c r="F31" s="9">
        <v>27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37</v>
      </c>
      <c r="E32" s="8" t="s">
        <v>17</v>
      </c>
      <c r="F32" s="9">
        <v>27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38</v>
      </c>
      <c r="E33" s="8" t="s">
        <v>17</v>
      </c>
      <c r="F33" s="9">
        <v>27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23" t="s">
        <v>39</v>
      </c>
      <c r="C34" s="23"/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2</v>
      </c>
    </row>
    <row r="35" spans="1:10" ht="42" customHeight="1" x14ac:dyDescent="0.15">
      <c r="A35" s="6"/>
      <c r="B35" s="7"/>
      <c r="C35" s="23" t="s">
        <v>39</v>
      </c>
      <c r="D35" s="23"/>
      <c r="E35" s="8" t="s">
        <v>13</v>
      </c>
      <c r="F35" s="9">
        <v>1</v>
      </c>
      <c r="G35" s="10">
        <f>G36+G37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39</v>
      </c>
      <c r="E36" s="8" t="s">
        <v>40</v>
      </c>
      <c r="F36" s="9">
        <v>1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41</v>
      </c>
      <c r="E37" s="8" t="s">
        <v>40</v>
      </c>
      <c r="F37" s="9">
        <v>3</v>
      </c>
      <c r="G37" s="11"/>
      <c r="I37" s="12">
        <v>28</v>
      </c>
      <c r="J37" s="13">
        <v>4</v>
      </c>
    </row>
    <row r="38" spans="1:10" ht="42" customHeight="1" x14ac:dyDescent="0.15">
      <c r="A38" s="22" t="s">
        <v>42</v>
      </c>
      <c r="B38" s="23"/>
      <c r="C38" s="23"/>
      <c r="D38" s="23"/>
      <c r="E38" s="8" t="s">
        <v>13</v>
      </c>
      <c r="F38" s="9">
        <v>1</v>
      </c>
      <c r="G38" s="10">
        <f>G11+G34</f>
        <v>0</v>
      </c>
      <c r="I38" s="12">
        <v>29</v>
      </c>
      <c r="J38" s="13">
        <v>20</v>
      </c>
    </row>
    <row r="39" spans="1:10" ht="42" customHeight="1" x14ac:dyDescent="0.15">
      <c r="A39" s="22" t="s">
        <v>43</v>
      </c>
      <c r="B39" s="23"/>
      <c r="C39" s="23"/>
      <c r="D39" s="23"/>
      <c r="E39" s="8" t="s">
        <v>13</v>
      </c>
      <c r="F39" s="9">
        <v>1</v>
      </c>
      <c r="G39" s="10">
        <f>G40+G50</f>
        <v>0</v>
      </c>
      <c r="I39" s="12">
        <v>30</v>
      </c>
      <c r="J39" s="13">
        <v>200</v>
      </c>
    </row>
    <row r="40" spans="1:10" ht="42" customHeight="1" x14ac:dyDescent="0.15">
      <c r="A40" s="6"/>
      <c r="B40" s="23" t="s">
        <v>44</v>
      </c>
      <c r="C40" s="23"/>
      <c r="D40" s="23"/>
      <c r="E40" s="8" t="s">
        <v>13</v>
      </c>
      <c r="F40" s="9">
        <v>1</v>
      </c>
      <c r="G40" s="10">
        <f>G41+G43+G47</f>
        <v>0</v>
      </c>
      <c r="I40" s="12">
        <v>31</v>
      </c>
      <c r="J40" s="13">
        <v>2</v>
      </c>
    </row>
    <row r="41" spans="1:10" ht="42" customHeight="1" x14ac:dyDescent="0.15">
      <c r="A41" s="6"/>
      <c r="B41" s="7"/>
      <c r="C41" s="23" t="s">
        <v>45</v>
      </c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46</v>
      </c>
      <c r="E42" s="8" t="s">
        <v>13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23" t="s">
        <v>47</v>
      </c>
      <c r="D43" s="23"/>
      <c r="E43" s="8" t="s">
        <v>13</v>
      </c>
      <c r="F43" s="9">
        <v>1</v>
      </c>
      <c r="G43" s="10">
        <f>G44+G45+G46</f>
        <v>0</v>
      </c>
      <c r="I43" s="12">
        <v>34</v>
      </c>
      <c r="J43" s="13">
        <v>3</v>
      </c>
    </row>
    <row r="44" spans="1:10" ht="42" customHeight="1" x14ac:dyDescent="0.15">
      <c r="A44" s="6"/>
      <c r="B44" s="7"/>
      <c r="C44" s="7"/>
      <c r="D44" s="23" t="s">
        <v>48</v>
      </c>
      <c r="E44" s="8" t="s">
        <v>13</v>
      </c>
      <c r="F44" s="9">
        <v>1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49</v>
      </c>
      <c r="E45" s="8" t="s">
        <v>13</v>
      </c>
      <c r="F45" s="9">
        <v>1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7"/>
      <c r="D46" s="23" t="s">
        <v>50</v>
      </c>
      <c r="E46" s="8" t="s">
        <v>13</v>
      </c>
      <c r="F46" s="9">
        <v>1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7"/>
      <c r="C47" s="23" t="s">
        <v>51</v>
      </c>
      <c r="D47" s="23"/>
      <c r="E47" s="8" t="s">
        <v>13</v>
      </c>
      <c r="F47" s="9">
        <v>1</v>
      </c>
      <c r="G47" s="10">
        <f>G48+G49</f>
        <v>0</v>
      </c>
      <c r="I47" s="12">
        <v>38</v>
      </c>
      <c r="J47" s="13">
        <v>3</v>
      </c>
    </row>
    <row r="48" spans="1:10" ht="42" customHeight="1" x14ac:dyDescent="0.15">
      <c r="A48" s="6"/>
      <c r="B48" s="7"/>
      <c r="C48" s="7"/>
      <c r="D48" s="23" t="s">
        <v>52</v>
      </c>
      <c r="E48" s="8" t="s">
        <v>17</v>
      </c>
      <c r="F48" s="9">
        <v>16</v>
      </c>
      <c r="G48" s="11"/>
      <c r="I48" s="12">
        <v>39</v>
      </c>
      <c r="J48" s="13">
        <v>4</v>
      </c>
    </row>
    <row r="49" spans="1:10" ht="42" customHeight="1" x14ac:dyDescent="0.15">
      <c r="A49" s="6"/>
      <c r="B49" s="7"/>
      <c r="C49" s="7"/>
      <c r="D49" s="23" t="s">
        <v>53</v>
      </c>
      <c r="E49" s="8" t="s">
        <v>54</v>
      </c>
      <c r="F49" s="9">
        <v>5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23" t="s">
        <v>55</v>
      </c>
      <c r="C50" s="23"/>
      <c r="D50" s="23"/>
      <c r="E50" s="8" t="s">
        <v>13</v>
      </c>
      <c r="F50" s="9">
        <v>1</v>
      </c>
      <c r="G50" s="11"/>
      <c r="I50" s="12">
        <v>41</v>
      </c>
      <c r="J50" s="13"/>
    </row>
    <row r="51" spans="1:10" ht="42" customHeight="1" x14ac:dyDescent="0.15">
      <c r="A51" s="22" t="s">
        <v>56</v>
      </c>
      <c r="B51" s="23"/>
      <c r="C51" s="23"/>
      <c r="D51" s="23"/>
      <c r="E51" s="8" t="s">
        <v>13</v>
      </c>
      <c r="F51" s="9">
        <v>1</v>
      </c>
      <c r="G51" s="10">
        <f>G38+G39</f>
        <v>0</v>
      </c>
      <c r="I51" s="12">
        <v>42</v>
      </c>
      <c r="J51" s="13"/>
    </row>
    <row r="52" spans="1:10" ht="42" customHeight="1" x14ac:dyDescent="0.15">
      <c r="A52" s="6"/>
      <c r="B52" s="23" t="s">
        <v>57</v>
      </c>
      <c r="C52" s="23"/>
      <c r="D52" s="23"/>
      <c r="E52" s="8" t="s">
        <v>13</v>
      </c>
      <c r="F52" s="9">
        <v>1</v>
      </c>
      <c r="G52" s="11"/>
      <c r="I52" s="12">
        <v>43</v>
      </c>
      <c r="J52" s="13">
        <v>210</v>
      </c>
    </row>
    <row r="53" spans="1:10" ht="42" customHeight="1" x14ac:dyDescent="0.15">
      <c r="A53" s="22" t="s">
        <v>58</v>
      </c>
      <c r="B53" s="23"/>
      <c r="C53" s="23"/>
      <c r="D53" s="23"/>
      <c r="E53" s="8" t="s">
        <v>13</v>
      </c>
      <c r="F53" s="9">
        <v>1</v>
      </c>
      <c r="G53" s="10">
        <f>G38+G39+G52</f>
        <v>0</v>
      </c>
      <c r="I53" s="12">
        <v>44</v>
      </c>
      <c r="J53" s="13"/>
    </row>
    <row r="54" spans="1:10" ht="42" customHeight="1" x14ac:dyDescent="0.15">
      <c r="A54" s="6"/>
      <c r="B54" s="23" t="s">
        <v>59</v>
      </c>
      <c r="C54" s="23"/>
      <c r="D54" s="23"/>
      <c r="E54" s="8" t="s">
        <v>13</v>
      </c>
      <c r="F54" s="9">
        <v>1</v>
      </c>
      <c r="G54" s="11"/>
      <c r="I54" s="12">
        <v>45</v>
      </c>
      <c r="J54" s="13">
        <v>220</v>
      </c>
    </row>
    <row r="55" spans="1:10" ht="42" customHeight="1" x14ac:dyDescent="0.15">
      <c r="A55" s="22" t="s">
        <v>60</v>
      </c>
      <c r="B55" s="23"/>
      <c r="C55" s="23"/>
      <c r="D55" s="23"/>
      <c r="E55" s="8" t="s">
        <v>13</v>
      </c>
      <c r="F55" s="9">
        <v>1</v>
      </c>
      <c r="G55" s="10">
        <f>G53+G54</f>
        <v>0</v>
      </c>
      <c r="I55" s="12">
        <v>46</v>
      </c>
      <c r="J55" s="13">
        <v>30</v>
      </c>
    </row>
    <row r="56" spans="1:10" ht="42" customHeight="1" x14ac:dyDescent="0.15">
      <c r="A56" s="24" t="s">
        <v>61</v>
      </c>
      <c r="B56" s="25"/>
      <c r="C56" s="25"/>
      <c r="D56" s="25"/>
      <c r="E56" s="14" t="s">
        <v>62</v>
      </c>
      <c r="F56" s="15" t="s">
        <v>62</v>
      </c>
      <c r="G56" s="16">
        <f>G55</f>
        <v>0</v>
      </c>
      <c r="I56" s="17">
        <v>47</v>
      </c>
      <c r="J56" s="17">
        <v>90</v>
      </c>
    </row>
  </sheetData>
  <sheetProtection sheet="1"/>
  <mergeCells count="53">
    <mergeCell ref="B54:D54"/>
    <mergeCell ref="A55:D55"/>
    <mergeCell ref="A56:D56"/>
    <mergeCell ref="D49"/>
    <mergeCell ref="B50:D50"/>
    <mergeCell ref="A51:D51"/>
    <mergeCell ref="B52:D52"/>
    <mergeCell ref="A53:D53"/>
    <mergeCell ref="D44"/>
    <mergeCell ref="D45"/>
    <mergeCell ref="D46"/>
    <mergeCell ref="C47:D47"/>
    <mergeCell ref="D48"/>
    <mergeCell ref="A39:D39"/>
    <mergeCell ref="B40:D40"/>
    <mergeCell ref="C41:D41"/>
    <mergeCell ref="D42"/>
    <mergeCell ref="C43:D43"/>
    <mergeCell ref="B34:D34"/>
    <mergeCell ref="C35:D35"/>
    <mergeCell ref="D36"/>
    <mergeCell ref="D37"/>
    <mergeCell ref="A38:D38"/>
    <mergeCell ref="D29"/>
    <mergeCell ref="D30"/>
    <mergeCell ref="D31"/>
    <mergeCell ref="D32"/>
    <mergeCell ref="D33"/>
    <mergeCell ref="D24"/>
    <mergeCell ref="D25"/>
    <mergeCell ref="C26:D26"/>
    <mergeCell ref="D27"/>
    <mergeCell ref="C28:D28"/>
    <mergeCell ref="D19"/>
    <mergeCell ref="D20"/>
    <mergeCell ref="D21"/>
    <mergeCell ref="D22"/>
    <mergeCell ref="C23:D23"/>
    <mergeCell ref="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Kitaoka Masato</cp:lastModifiedBy>
  <dcterms:created xsi:type="dcterms:W3CDTF">2020-08-14T01:33:33Z</dcterms:created>
  <dcterms:modified xsi:type="dcterms:W3CDTF">2020-08-14T01:33:43Z</dcterms:modified>
</cp:coreProperties>
</file>